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<sst xmlns="http://schemas.openxmlformats.org/spreadsheetml/2006/main" count="75" uniqueCount="64">
  <si>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Доходы получаемые от платной образовательной деятельности</t>
  </si>
  <si>
    <t>Средства получаемые от арендаторов</t>
  </si>
  <si>
    <t>ДОХОДЫ</t>
  </si>
  <si>
    <t>РАСХОДЫ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</si>
  <si>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</si>
  <si>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</si>
  <si>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</si>
  <si>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</si>
  <si>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</si>
  <si>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</si>
  <si>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</si>
  <si>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</si>
  <si>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</si>
  <si>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итого:</t>
  </si>
  <si>
    <t>Остаток на начало года</t>
  </si>
  <si>
    <t>ВСЕГО ДОХОДОВ:</t>
  </si>
  <si>
    <t>ВСЕГО РАСХОДОВ:</t>
  </si>
  <si>
    <t>Водитель мототранспортных средств</t>
  </si>
  <si>
    <t>Оператор ПЭВМ</t>
  </si>
  <si>
    <t>Секретарь руководителя</t>
  </si>
  <si>
    <t>Судоводитель</t>
  </si>
  <si>
    <t>Количество групп по договорам ЦЗН:</t>
  </si>
  <si>
    <t>Количество групп за свой счет:</t>
  </si>
  <si>
    <t>Водитель автотранспортных средств</t>
  </si>
  <si>
    <t xml:space="preserve"> ОТЧЕТ по ФХД по внебюджетным средствам за 2010 год</t>
  </si>
  <si>
    <t>№</t>
  </si>
  <si>
    <t>Наименование видов расходов</t>
  </si>
  <si>
    <t>код по КОСГУ</t>
  </si>
  <si>
    <t>в том числе:</t>
  </si>
  <si>
    <t>расходы всего:</t>
  </si>
  <si>
    <t>Расходы всего 80407034259900001</t>
  </si>
  <si>
    <t>1.1.</t>
  </si>
  <si>
    <t>1.2.</t>
  </si>
  <si>
    <t>прочие выплаты</t>
  </si>
  <si>
    <t>1.3.</t>
  </si>
  <si>
    <t>нач на выплаты по опл тр</t>
  </si>
  <si>
    <t>1.4.</t>
  </si>
  <si>
    <t>услуги связи</t>
  </si>
  <si>
    <t>1.5.</t>
  </si>
  <si>
    <t>транспортные услуги</t>
  </si>
  <si>
    <t>1.6.</t>
  </si>
  <si>
    <t>коммунальные услуги</t>
  </si>
  <si>
    <t>1.7.</t>
  </si>
  <si>
    <t xml:space="preserve">арендная пл за польз имущ </t>
  </si>
  <si>
    <t>1.8.</t>
  </si>
  <si>
    <t>Работы, услуги по сод имущ</t>
  </si>
  <si>
    <t>1.9.</t>
  </si>
  <si>
    <t>прочие работы, услуги</t>
  </si>
  <si>
    <t>1.10.</t>
  </si>
  <si>
    <t>пособия по соц помощ насел</t>
  </si>
  <si>
    <t>1.11.</t>
  </si>
  <si>
    <t>прочие расходы</t>
  </si>
  <si>
    <t>1.12.</t>
  </si>
  <si>
    <t>увелич стоим осн средств</t>
  </si>
  <si>
    <t>1.13.</t>
  </si>
  <si>
    <t>увелич стоим мат запасов</t>
  </si>
  <si>
    <t>Расходы всего 80410035058607005</t>
  </si>
  <si>
    <t>2.1.</t>
  </si>
  <si>
    <t>Расходы всего 80407095221600022</t>
  </si>
  <si>
    <t>Расходы всего 80407034259500001</t>
  </si>
  <si>
    <t>Расходы всего 80407075221527797</t>
  </si>
  <si>
    <t>Расходы всего 80407095221511022</t>
  </si>
  <si>
    <t xml:space="preserve">          ГООУ НПО "Профессиональноу училище № 26"</t>
  </si>
  <si>
    <t>2010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</si>
</sst>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6"/>
  <sheetViews>
    <sheetView tabSelected="1" workbookViewId="0" topLeftCell="A1">
      <selection activeCell="B3" sqref="B3"/>
    </sheetView>
  </sheetViews>
  <sheetFormatPr defaultColWidth="9.140625" defaultRowHeight="12.75"/>
  <cols>
    <col min="2" max="2" width="57.140625" style="0" customWidth="1"/>
    <col min="3" max="3" width="14.28125" style="0" customWidth="1"/>
  </cols>
  <sheetData>
    <row r="2" ht="15.75">
      <c r="B2" s="22" t="s">
        <v>24</v>
      </c>
    </row>
    <row r="3" ht="13.5" thickBot="1"/>
    <row r="4" spans="2:3" ht="13.5" thickBot="1">
      <c r="B4" s="2" t="s">
        <v>14</v>
      </c>
      <c r="C4" s="3">
        <v>97379.78</v>
      </c>
    </row>
    <row r="5" spans="2:3" ht="13.5" thickBot="1">
      <c r="B5" s="11"/>
      <c r="C5" s="12"/>
    </row>
    <row r="6" spans="2:3" ht="12.75">
      <c r="B6" s="4" t="s">
        <v>2</v>
      </c>
      <c r="C6" s="5"/>
    </row>
    <row r="7" spans="2:3" ht="12.75">
      <c r="B7" s="6" t="s">
        <v>0</v>
      </c>
      <c r="C7" s="7">
        <v>1501890.42</v>
      </c>
    </row>
    <row r="8" spans="2:3" ht="12.75">
      <c r="B8" s="6" t="s">
        <v>1</v>
      </c>
      <c r="C8" s="7">
        <v>46353.91</v>
      </c>
    </row>
    <row r="9" spans="2:3" ht="13.5" thickBot="1">
      <c r="B9" s="9" t="s">
        <v>15</v>
      </c>
      <c r="C9" s="10">
        <f>SUM(C7:C8)</f>
        <v>1548244.3299999998</v>
      </c>
    </row>
    <row r="10" spans="2:3" ht="13.5" thickBot="1">
      <c r="B10" s="13"/>
      <c r="C10" s="13"/>
    </row>
    <row r="11" spans="2:3" ht="12.75">
      <c r="B11" s="18" t="s">
        <v>3</v>
      </c>
      <c r="C11" s="5"/>
    </row>
    <row r="12" spans="2:3" ht="12.75">
      <c r="B12" s="6" t="s">
        <v>4</v>
      </c>
      <c r="C12" s="7">
        <v>951999.95</v>
      </c>
    </row>
    <row r="13" spans="2:3" ht="12.75">
      <c r="B13" s="6" t="s">
        <v>5</v>
      </c>
      <c r="C13" s="7">
        <v>214171.66</v>
      </c>
    </row>
    <row r="14" spans="2:3" ht="12.75">
      <c r="B14" s="6" t="s">
        <v>6</v>
      </c>
      <c r="C14" s="7">
        <v>28943.89</v>
      </c>
    </row>
    <row r="15" spans="2:3" ht="12.75">
      <c r="B15" s="6" t="s">
        <v>7</v>
      </c>
      <c r="C15" s="7">
        <v>10000</v>
      </c>
    </row>
    <row r="16" spans="2:3" ht="12.75">
      <c r="B16" s="6" t="s">
        <v>8</v>
      </c>
      <c r="C16" s="7">
        <v>156246.85</v>
      </c>
    </row>
    <row r="17" spans="2:3" ht="12.75">
      <c r="B17" s="6" t="s">
        <v>9</v>
      </c>
      <c r="C17" s="7">
        <v>42907.85</v>
      </c>
    </row>
    <row r="18" spans="2:3" ht="12.75">
      <c r="B18" s="6" t="s">
        <v>10</v>
      </c>
      <c r="C18" s="7">
        <v>15000</v>
      </c>
    </row>
    <row r="19" spans="2:3" ht="12.75">
      <c r="B19" s="6" t="s">
        <v>11</v>
      </c>
      <c r="C19" s="7">
        <v>180000</v>
      </c>
    </row>
    <row r="20" spans="2:3" ht="12.75">
      <c r="B20" s="14" t="s">
        <v>13</v>
      </c>
      <c r="C20" s="15">
        <f>SUM(C12:C19)</f>
        <v>1599270.2</v>
      </c>
    </row>
    <row r="21" spans="2:3" ht="12.75">
      <c r="B21" s="6" t="s">
        <v>12</v>
      </c>
      <c r="C21" s="7">
        <v>46353.91</v>
      </c>
    </row>
    <row r="22" spans="2:3" ht="13.5" thickBot="1">
      <c r="B22" s="16" t="s">
        <v>13</v>
      </c>
      <c r="C22" s="17">
        <f>SUM(C21)</f>
        <v>46353.91</v>
      </c>
    </row>
    <row r="23" spans="2:3" ht="13.5" thickBot="1">
      <c r="B23" s="2" t="s">
        <v>16</v>
      </c>
      <c r="C23" s="3">
        <f>C20+C22</f>
        <v>1645624.1099999999</v>
      </c>
    </row>
    <row r="25" ht="13.5" thickBot="1">
      <c r="C25" s="1"/>
    </row>
    <row r="26" spans="2:3" ht="12.75">
      <c r="B26" s="18" t="s">
        <v>21</v>
      </c>
      <c r="C26" s="19">
        <v>8</v>
      </c>
    </row>
    <row r="27" spans="2:3" ht="12.75">
      <c r="B27" s="6" t="s">
        <v>17</v>
      </c>
      <c r="C27" s="20">
        <v>3</v>
      </c>
    </row>
    <row r="28" spans="2:3" ht="12.75">
      <c r="B28" s="6" t="s">
        <v>18</v>
      </c>
      <c r="C28" s="20">
        <v>3</v>
      </c>
    </row>
    <row r="29" spans="2:3" ht="12.75">
      <c r="B29" s="6" t="s">
        <v>19</v>
      </c>
      <c r="C29" s="20">
        <v>1</v>
      </c>
    </row>
    <row r="30" spans="2:3" ht="13.5" thickBot="1">
      <c r="B30" s="8" t="s">
        <v>20</v>
      </c>
      <c r="C30" s="21">
        <v>1</v>
      </c>
    </row>
    <row r="32" ht="13.5" thickBot="1"/>
    <row r="33" spans="2:3" ht="12.75">
      <c r="B33" s="18" t="s">
        <v>22</v>
      </c>
      <c r="C33" s="19">
        <f>SUM(C34:C36)</f>
        <v>5</v>
      </c>
    </row>
    <row r="34" spans="2:3" ht="12.75">
      <c r="B34" s="6" t="s">
        <v>23</v>
      </c>
      <c r="C34" s="20">
        <v>3</v>
      </c>
    </row>
    <row r="35" spans="2:3" ht="12.75">
      <c r="B35" s="6" t="s">
        <v>18</v>
      </c>
      <c r="C35" s="20">
        <v>1</v>
      </c>
    </row>
    <row r="36" spans="2:3" ht="13.5" thickBot="1">
      <c r="B36" s="8" t="s">
        <v>19</v>
      </c>
      <c r="C36" s="21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0">
      <selection activeCell="D32" sqref="D32"/>
    </sheetView>
  </sheetViews>
  <sheetFormatPr defaultColWidth="9.140625" defaultRowHeight="12.75"/>
  <cols>
    <col min="1" max="1" width="9.28125" style="0" bestFit="1" customWidth="1"/>
    <col min="2" max="2" width="47.140625" style="0" customWidth="1"/>
    <col min="3" max="3" width="16.7109375" style="0" customWidth="1"/>
    <col min="4" max="4" width="16.140625" style="0" customWidth="1"/>
  </cols>
  <sheetData>
    <row r="1" ht="13.5" thickBot="1"/>
    <row r="2" spans="1:4" ht="15.75">
      <c r="A2" s="23"/>
      <c r="B2" s="32" t="s">
        <v>62</v>
      </c>
      <c r="C2" s="24"/>
      <c r="D2" s="24"/>
    </row>
    <row r="3" spans="1:4" ht="15">
      <c r="A3" s="25"/>
      <c r="B3" s="26"/>
      <c r="C3" s="26"/>
      <c r="D3" s="26"/>
    </row>
    <row r="4" spans="1:4" ht="15.75">
      <c r="A4" s="33" t="s">
        <v>25</v>
      </c>
      <c r="B4" s="34" t="s">
        <v>26</v>
      </c>
      <c r="C4" s="34" t="s">
        <v>27</v>
      </c>
      <c r="D4" s="34" t="s">
        <v>63</v>
      </c>
    </row>
    <row r="5" spans="1:4" ht="15">
      <c r="A5" s="25"/>
      <c r="B5" s="26"/>
      <c r="C5" s="26"/>
      <c r="D5" s="26"/>
    </row>
    <row r="6" spans="1:4" ht="15.75">
      <c r="A6" s="25"/>
      <c r="B6" s="34" t="s">
        <v>29</v>
      </c>
      <c r="C6" s="34"/>
      <c r="D6" s="35">
        <v>40257432.72</v>
      </c>
    </row>
    <row r="7" spans="1:4" ht="15.75">
      <c r="A7" s="25">
        <v>1</v>
      </c>
      <c r="B7" s="34" t="s">
        <v>30</v>
      </c>
      <c r="C7" s="34"/>
      <c r="D7" s="36">
        <v>37128954</v>
      </c>
    </row>
    <row r="8" spans="1:4" ht="15">
      <c r="A8" s="25"/>
      <c r="B8" s="26" t="s">
        <v>28</v>
      </c>
      <c r="C8" s="26"/>
      <c r="D8" s="26"/>
    </row>
    <row r="9" spans="1:4" ht="15">
      <c r="A9" s="25" t="s">
        <v>31</v>
      </c>
      <c r="B9" s="26" t="s">
        <v>4</v>
      </c>
      <c r="C9" s="26">
        <v>211</v>
      </c>
      <c r="D9" s="30">
        <v>20769738</v>
      </c>
    </row>
    <row r="10" spans="1:4" ht="15">
      <c r="A10" s="25" t="s">
        <v>32</v>
      </c>
      <c r="B10" s="26" t="s">
        <v>33</v>
      </c>
      <c r="C10" s="26">
        <v>212</v>
      </c>
      <c r="D10" s="30">
        <v>204850</v>
      </c>
    </row>
    <row r="11" spans="1:4" ht="15">
      <c r="A11" s="25" t="s">
        <v>34</v>
      </c>
      <c r="B11" s="26" t="s">
        <v>35</v>
      </c>
      <c r="C11" s="26">
        <v>213</v>
      </c>
      <c r="D11" s="30">
        <v>5003765</v>
      </c>
    </row>
    <row r="12" spans="1:4" ht="15">
      <c r="A12" s="25" t="s">
        <v>36</v>
      </c>
      <c r="B12" s="26" t="s">
        <v>37</v>
      </c>
      <c r="C12" s="26">
        <v>221</v>
      </c>
      <c r="D12" s="30">
        <v>252651</v>
      </c>
    </row>
    <row r="13" spans="1:4" ht="15">
      <c r="A13" s="25" t="s">
        <v>38</v>
      </c>
      <c r="B13" s="26" t="s">
        <v>39</v>
      </c>
      <c r="C13" s="26">
        <v>222</v>
      </c>
      <c r="D13" s="30">
        <v>139000</v>
      </c>
    </row>
    <row r="14" spans="1:4" ht="15">
      <c r="A14" s="25" t="s">
        <v>40</v>
      </c>
      <c r="B14" s="26" t="s">
        <v>41</v>
      </c>
      <c r="C14" s="26">
        <v>223</v>
      </c>
      <c r="D14" s="30">
        <v>3118030</v>
      </c>
    </row>
    <row r="15" spans="1:4" ht="15">
      <c r="A15" s="25" t="s">
        <v>42</v>
      </c>
      <c r="B15" s="26" t="s">
        <v>43</v>
      </c>
      <c r="C15" s="26">
        <v>224</v>
      </c>
      <c r="D15" s="30">
        <v>39600</v>
      </c>
    </row>
    <row r="16" spans="1:4" ht="15">
      <c r="A16" s="25" t="s">
        <v>44</v>
      </c>
      <c r="B16" s="26" t="s">
        <v>45</v>
      </c>
      <c r="C16" s="26">
        <v>225</v>
      </c>
      <c r="D16" s="30">
        <v>630626</v>
      </c>
    </row>
    <row r="17" spans="1:4" ht="15">
      <c r="A17" s="25" t="s">
        <v>46</v>
      </c>
      <c r="B17" s="26" t="s">
        <v>47</v>
      </c>
      <c r="C17" s="26">
        <v>226</v>
      </c>
      <c r="D17" s="30">
        <v>1038000</v>
      </c>
    </row>
    <row r="18" spans="1:4" ht="15">
      <c r="A18" s="25" t="s">
        <v>48</v>
      </c>
      <c r="B18" s="26" t="s">
        <v>49</v>
      </c>
      <c r="C18" s="26">
        <v>262</v>
      </c>
      <c r="D18" s="30">
        <v>434554</v>
      </c>
    </row>
    <row r="19" spans="1:4" ht="15">
      <c r="A19" s="25" t="s">
        <v>50</v>
      </c>
      <c r="B19" s="26" t="s">
        <v>51</v>
      </c>
      <c r="C19" s="26">
        <v>290</v>
      </c>
      <c r="D19" s="30">
        <v>3682640</v>
      </c>
    </row>
    <row r="20" spans="1:4" ht="15">
      <c r="A20" s="25" t="s">
        <v>52</v>
      </c>
      <c r="B20" s="26" t="s">
        <v>53</v>
      </c>
      <c r="C20" s="26">
        <v>310</v>
      </c>
      <c r="D20" s="30">
        <v>163000</v>
      </c>
    </row>
    <row r="21" spans="1:4" ht="15">
      <c r="A21" s="25" t="s">
        <v>54</v>
      </c>
      <c r="B21" s="26" t="s">
        <v>55</v>
      </c>
      <c r="C21" s="26">
        <v>340</v>
      </c>
      <c r="D21" s="30">
        <v>1652500</v>
      </c>
    </row>
    <row r="22" spans="1:4" ht="15.75">
      <c r="A22" s="25">
        <v>2</v>
      </c>
      <c r="B22" s="34" t="s">
        <v>56</v>
      </c>
      <c r="C22" s="34"/>
      <c r="D22" s="36">
        <v>2438000</v>
      </c>
    </row>
    <row r="23" spans="1:4" ht="15">
      <c r="A23" s="25" t="s">
        <v>57</v>
      </c>
      <c r="B23" s="26" t="s">
        <v>33</v>
      </c>
      <c r="C23" s="26">
        <v>212</v>
      </c>
      <c r="D23" s="30">
        <v>2438000</v>
      </c>
    </row>
    <row r="24" spans="1:4" ht="15.75">
      <c r="A24" s="25"/>
      <c r="B24" s="34" t="s">
        <v>58</v>
      </c>
      <c r="C24" s="34"/>
      <c r="D24" s="36">
        <v>401000</v>
      </c>
    </row>
    <row r="25" spans="1:4" ht="15">
      <c r="A25" s="25"/>
      <c r="B25" s="26" t="s">
        <v>47</v>
      </c>
      <c r="C25" s="26">
        <v>226</v>
      </c>
      <c r="D25" s="30">
        <v>50000</v>
      </c>
    </row>
    <row r="26" spans="1:4" ht="15">
      <c r="A26" s="25"/>
      <c r="B26" s="26" t="s">
        <v>53</v>
      </c>
      <c r="C26" s="26">
        <v>310</v>
      </c>
      <c r="D26" s="30">
        <v>300000</v>
      </c>
    </row>
    <row r="27" spans="1:4" ht="15">
      <c r="A27" s="25"/>
      <c r="B27" s="26" t="s">
        <v>55</v>
      </c>
      <c r="C27" s="26">
        <v>340</v>
      </c>
      <c r="D27" s="30">
        <v>51000</v>
      </c>
    </row>
    <row r="28" spans="1:4" ht="15.75">
      <c r="A28" s="25"/>
      <c r="B28" s="34" t="s">
        <v>59</v>
      </c>
      <c r="C28" s="34"/>
      <c r="D28" s="36">
        <v>90919</v>
      </c>
    </row>
    <row r="29" spans="1:4" ht="15">
      <c r="A29" s="25"/>
      <c r="B29" s="26" t="s">
        <v>51</v>
      </c>
      <c r="C29" s="26">
        <v>290</v>
      </c>
      <c r="D29" s="30">
        <v>90919</v>
      </c>
    </row>
    <row r="30" spans="1:4" ht="15.75">
      <c r="A30" s="25"/>
      <c r="B30" s="34" t="s">
        <v>60</v>
      </c>
      <c r="C30" s="34"/>
      <c r="D30" s="35">
        <v>98559.72</v>
      </c>
    </row>
    <row r="31" spans="1:4" ht="15">
      <c r="A31" s="25"/>
      <c r="B31" s="26" t="s">
        <v>49</v>
      </c>
      <c r="C31" s="26">
        <v>262</v>
      </c>
      <c r="D31" s="29">
        <v>98559.72</v>
      </c>
    </row>
    <row r="32" spans="1:4" ht="15.75">
      <c r="A32" s="25"/>
      <c r="B32" s="34" t="s">
        <v>61</v>
      </c>
      <c r="C32" s="34"/>
      <c r="D32" s="36">
        <v>100000</v>
      </c>
    </row>
    <row r="33" spans="1:4" ht="15.75" thickBot="1">
      <c r="A33" s="27"/>
      <c r="B33" s="28" t="s">
        <v>53</v>
      </c>
      <c r="C33" s="28">
        <v>310</v>
      </c>
      <c r="D33" s="31">
        <v>100000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2011-03-29T09:40:37Z</cp:lastPrinted>
  <dcterms:created xsi:type="dcterms:W3CDTF">1996-10-08T23:32:33Z</dcterms:created>
  <dcterms:modified xsi:type="dcterms:W3CDTF">2011-03-29T13:00:11Z</dcterms:modified>
  <cp:category/>
  <cp:version/>
  <cp:contentType/>
  <cp:contentStatus/>
</cp:coreProperties>
</file>